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5" yWindow="0" windowWidth="20370" windowHeight="11760"/>
  </bookViews>
  <sheets>
    <sheet name="ГС 23-24" sheetId="1" r:id="rId1"/>
  </sheets>
  <definedNames>
    <definedName name="_xlnm._FilterDatabase" localSheetId="0" hidden="1">'ГС 23-24'!$A$8:$P$13</definedName>
    <definedName name="_xlnm.Print_Titles" localSheetId="0">'ГС 23-24'!$8:$8</definedName>
    <definedName name="_xlnm.Print_Area" localSheetId="0">'ГС 23-24'!$A$1:$O$16</definedName>
  </definedNames>
  <calcPr calcId="145621" fullPrecision="0"/>
</workbook>
</file>

<file path=xl/calcChain.xml><?xml version="1.0" encoding="utf-8"?>
<calcChain xmlns="http://schemas.openxmlformats.org/spreadsheetml/2006/main">
  <c r="M13" i="1" l="1"/>
  <c r="J13" i="1" l="1"/>
  <c r="L13" i="1" l="1"/>
  <c r="K13" i="1"/>
  <c r="N13" i="1"/>
</calcChain>
</file>

<file path=xl/sharedStrings.xml><?xml version="1.0" encoding="utf-8"?>
<sst xmlns="http://schemas.openxmlformats.org/spreadsheetml/2006/main" count="45" uniqueCount="35">
  <si>
    <t>МО</t>
  </si>
  <si>
    <t>код</t>
  </si>
  <si>
    <t>рублей</t>
  </si>
  <si>
    <t>кв. метров</t>
  </si>
  <si>
    <t>код0</t>
  </si>
  <si>
    <t>Миасский городской округ</t>
  </si>
  <si>
    <t>Итого по Миасскому городскому округу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</si>
  <si>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</si>
  <si>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</si>
  <si>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</si>
  <si>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</si>
  <si>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</si>
  <si>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</si>
  <si>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</si>
  <si>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всего</t>
  </si>
  <si>
    <t>в том числе жилых помещений, находящихся в собственности граждан</t>
  </si>
  <si>
    <t xml:space="preserve">Количество жителей, зарегистрированных в многоквартирном доме </t>
  </si>
  <si>
    <t>Площадь помещений многоквартирного дома</t>
  </si>
  <si>
    <t>Стоимость капитального ремонта (за счет обязательных взносов собственников)</t>
  </si>
  <si>
    <t>человек</t>
  </si>
  <si>
    <t>Плановая дата завершения работ</t>
  </si>
  <si>
    <t>каменные, кирпичные</t>
  </si>
  <si>
    <t>№     п/п</t>
  </si>
  <si>
    <t>Адрес многоквартирного дома</t>
  </si>
  <si>
    <t>2022-2024</t>
  </si>
  <si>
    <t>Заместитель Главы Округа (по городскому хозяйству и капитальному строительству)</t>
  </si>
  <si>
    <t>/О.В. Карпов/</t>
  </si>
  <si>
    <t>ПРИЛОЖЕНИЕ  7</t>
  </si>
  <si>
    <t>г. Миасс, б-р. Полетаева, д. 1</t>
  </si>
  <si>
    <t>г. Миасс, ул. Вернадского, д. 42</t>
  </si>
  <si>
    <t>г. Миасс, ул. Степана Разина, д. 4</t>
  </si>
  <si>
    <t xml:space="preserve">Перечень многоквартирных домов по оказанию услуг и выполнению работ по ремонту, замене, модернизации лифтов, ремонту лифтовых шахт, машинных и блочных помещений, капитальный ремонт которых планируется осуществить в рамках IV этапа Плана на 2022-2024 годы, за счет средств обязательных взносов собственников </t>
  </si>
  <si>
    <t>159</t>
  </si>
  <si>
    <t>119</t>
  </si>
  <si>
    <t>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</si>
</sst>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_-* #,##0.00\ _₽_-;\-* #,##0.00\ _₽_-;_-* \-??\ _₽_-;_-@_-"/>
    <numFmt numFmtId="168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0">
    <xf numFmtId="0" fontId="0" fillId="0" borderId="0"/>
    <xf numFmtId="0" fontId="3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" fillId="0" borderId="0" applyFont="0" applyFill="0" applyBorder="0" applyAlignment="0" applyProtection="0"/>
    <xf numFmtId="0" fontId="10" fillId="0" borderId="0">
      <alignment horizontal="right" vertical="top" wrapText="1"/>
    </xf>
    <xf numFmtId="0" fontId="6" fillId="0" borderId="0"/>
    <xf numFmtId="167" fontId="6" fillId="0" borderId="0" applyBorder="0" applyProtection="0"/>
    <xf numFmtId="0" fontId="5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11" fillId="0" borderId="6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5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6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textRotation="90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3" xfId="0" applyFont="1" applyFill="1" applyBorder="1"/>
    <xf numFmtId="4" fontId="2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 applyFill="1" applyBorder="1" applyAlignment="1">
      <alignment horizontal="left" vertical="center"/>
    </xf>
    <xf numFmtId="3" fontId="12" fillId="0" borderId="0" xfId="0" applyNumberFormat="1" applyFont="1"/>
    <xf numFmtId="0" fontId="12" fillId="0" borderId="0" xfId="0" applyFont="1" applyBorder="1"/>
    <xf numFmtId="0" fontId="12" fillId="0" borderId="8" xfId="0" applyFont="1" applyBorder="1"/>
    <xf numFmtId="49" fontId="2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left" vertical="center" wrapText="1"/>
    </xf>
  </cellXfs>
  <cellStyles count="90">
    <cellStyle name="BodyStyle" xfId="25"/>
    <cellStyle name="Excel Built-in Normal" xfId="15"/>
    <cellStyle name="Excel Built-in Normal 2" xfId="70"/>
    <cellStyle name="Excel Built-in Normal 3" xfId="67"/>
    <cellStyle name="Денежный 2" xfId="71"/>
    <cellStyle name="Денежный 3" xfId="68"/>
    <cellStyle name="Итоги" xfId="11"/>
    <cellStyle name="Обычный" xfId="0" builtinId="0"/>
    <cellStyle name="Обычный 10" xfId="16"/>
    <cellStyle name="Обычный 10 2" xfId="72"/>
    <cellStyle name="Обычный 10 2 2 2" xfId="73"/>
    <cellStyle name="Обычный 10 2 2 2 2 3 3 3" xfId="12"/>
    <cellStyle name="Обычный 10 3" xfId="33"/>
    <cellStyle name="Обычный 11" xfId="17"/>
    <cellStyle name="Обычный 11 2" xfId="39"/>
    <cellStyle name="Обычный 12" xfId="47"/>
    <cellStyle name="Обычный 13" xfId="48"/>
    <cellStyle name="Обычный 16 2" xfId="74"/>
    <cellStyle name="Обычный 16 3 2" xfId="75"/>
    <cellStyle name="Обычный 16 3 3 2" xfId="76"/>
    <cellStyle name="Обычный 16 3 3 3 2 2 2" xfId="77"/>
    <cellStyle name="Обычный 18 2 2 2" xfId="78"/>
    <cellStyle name="Обычный 2" xfId="1"/>
    <cellStyle name="Обычный 2 2" xfId="7"/>
    <cellStyle name="Обычный 2 2 2 2 2 2 3 2 2 2 2 2 2 2 2 2 2 2 4 3 2 2 2 4 2 2 2 3 2 2 4 2 2 2" xfId="79"/>
    <cellStyle name="Обычный 2 2 2 2 2 2 3 2 2 2 2 2 2 2 2 2 2 2 4 3 2 2 2 4 2 2 2 3 2 2 4 2 2 2 2 2" xfId="80"/>
    <cellStyle name="Обычный 2 2 2 2 2 2 3 2 2 2 2 2 2 2 2 2 2 2 4 3 2 2 2 4 2 2 2 3 2 2 4 2 2 2 2 3 3 2" xfId="81"/>
    <cellStyle name="Обычный 2 2 2 2 2 2 3 2 2 2 2 2 2 2 2 2 2 2 4 3 2 2 2 4 2 2 2 3 2 2 4 2 2 2 2 3 3 3 2 2 2" xfId="82"/>
    <cellStyle name="Обычный 2 2 2 2 2 2 3 2 2 2 2 2 2 2 2 2 2 2 4 3 2 2 2 4 2 2 2 3 2 2 4 2 2 2 3" xfId="83"/>
    <cellStyle name="Обычный 2 2 2 2 2 2 3 2 2 2 2 2 2 2 2 2 2 2 4 3 2 2 2 4 2 2 2 3 2 2 4 2 2 2 3 2" xfId="84"/>
    <cellStyle name="Обычный 2 2 2 2 2 2 3 2 2 2 2 2 2 2 2 2 2 2 4 3 2 2 2 4 2 2 2 3 2 2 4 2 2 2 3 3 2 2 2" xfId="85"/>
    <cellStyle name="Обычный 2 2 2 2 3 2 3 2 2 2 2 2 2 2 2 2 2 2 2 4 3 2 2 2 4 2 2 2 3 2 2 4 2 2 2 2 2 2 3 2 2 2 2 2 2 2 2 2 2 2 2 2 2" xfId="86"/>
    <cellStyle name="Обычный 2 3" xfId="14"/>
    <cellStyle name="Обычный 2 3 2 2 2 2 3 2 2 2 2 2 2 2 2 2 2 2 2 2 2 4 2 2 2 2 3 2 2 2 3 2 2 2 2 2 2 2 2 2 2 2 2 2 2 2 2 2 2 2 2 2 2 2 2 2 2 2 2" xfId="87"/>
    <cellStyle name="Обычный 2 3 2 2 2 2 3 2 2 2 2 2 2 2 2 2 2 2 2 4 3 2 2 2 4 2 2 2 3 2 2 4 2 2 2 2 2 2 3 2 2 2 2 2 2 2" xfId="88"/>
    <cellStyle name="Обычный 2 3 2 2 3 2 3 2 2 2 2 2 2 2 2 2 2 2 2 4 3 2 2 2 4 2 2 2 3 2 2 4 2 2 2 2 2 2 3 2 2 2 2 2 2 2 2 2 2 2 2 2 2" xfId="89"/>
    <cellStyle name="Обычный 25" xfId="26"/>
    <cellStyle name="Обычный 27" xfId="40"/>
    <cellStyle name="Обычный 29" xfId="49"/>
    <cellStyle name="Обычный 3" xfId="3"/>
    <cellStyle name="Обычный 3 2" xfId="44"/>
    <cellStyle name="Обычный 3 3" xfId="69"/>
    <cellStyle name="Обычный 31" xfId="50"/>
    <cellStyle name="Обычный 31 2" xfId="5"/>
    <cellStyle name="Обычный 33" xfId="51"/>
    <cellStyle name="Обычный 34" xfId="18"/>
    <cellStyle name="Обычный 34 2" xfId="43"/>
    <cellStyle name="Обычный 37" xfId="27"/>
    <cellStyle name="Обычный 38" xfId="19"/>
    <cellStyle name="Обычный 38 2" xfId="52"/>
    <cellStyle name="Обычный 39" xfId="53"/>
    <cellStyle name="Обычный 4" xfId="36"/>
    <cellStyle name="Обычный 4 2" xfId="54"/>
    <cellStyle name="Обычный 40" xfId="34"/>
    <cellStyle name="Обычный 41" xfId="28"/>
    <cellStyle name="Обычный 42" xfId="38"/>
    <cellStyle name="Обычный 43" xfId="55"/>
    <cellStyle name="Обычный 44" xfId="20"/>
    <cellStyle name="Обычный 44 2" xfId="45"/>
    <cellStyle name="Обычный 45" xfId="6"/>
    <cellStyle name="Обычный 46" xfId="21"/>
    <cellStyle name="Обычный 47 2" xfId="42"/>
    <cellStyle name="Обычный 48 2" xfId="56"/>
    <cellStyle name="Обычный 5" xfId="22"/>
    <cellStyle name="Обычный 5 2" xfId="29"/>
    <cellStyle name="Обычный 50" xfId="57"/>
    <cellStyle name="Обычный 51" xfId="58"/>
    <cellStyle name="Обычный 52" xfId="59"/>
    <cellStyle name="Обычный 53" xfId="60"/>
    <cellStyle name="Обычный 54" xfId="61"/>
    <cellStyle name="Обычный 55" xfId="62"/>
    <cellStyle name="Обычный 56" xfId="41"/>
    <cellStyle name="Обычный 57" xfId="63"/>
    <cellStyle name="Обычный 58" xfId="64"/>
    <cellStyle name="Обычный 6" xfId="2"/>
    <cellStyle name="Обычный 6 2" xfId="65"/>
    <cellStyle name="Обычный 60" xfId="9"/>
    <cellStyle name="Обычный 61" xfId="8"/>
    <cellStyle name="Обычный 62" xfId="35"/>
    <cellStyle name="Обычный 7" xfId="30"/>
    <cellStyle name="Обычный 8" xfId="46"/>
    <cellStyle name="Обычный 8 2" xfId="66"/>
    <cellStyle name="Обычный 9" xfId="23"/>
    <cellStyle name="Обычный 9 2" xfId="32"/>
    <cellStyle name="Финансовый 2" xfId="4"/>
    <cellStyle name="Финансовый 2 2" xfId="24"/>
    <cellStyle name="Финансовый 2 3" xfId="13"/>
    <cellStyle name="Финансовый 2 4" xfId="37"/>
    <cellStyle name="Финансовый 3" xfId="10"/>
    <cellStyle name="Финансовый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view="pageBreakPreview" topLeftCell="C1" zoomScaleNormal="90" zoomScaleSheetLayoutView="100" workbookViewId="0">
      <selection activeCell="C1" sqref="A1:XFD1048576"/>
    </sheetView>
  </sheetViews>
  <sheetFormatPr defaultRowHeight="15.75" x14ac:dyDescent="0.25"/>
  <cols>
    <col min="1" max="1" width="3.85546875" style="1" hidden="1" customWidth="1"/>
    <col min="2" max="2" width="4.140625" style="1" hidden="1" customWidth="1"/>
    <col min="3" max="3" width="7.42578125" style="5" customWidth="1"/>
    <col min="4" max="4" width="58.42578125" style="23" customWidth="1"/>
    <col min="5" max="5" width="9.85546875" style="5" customWidth="1"/>
    <col min="6" max="6" width="6.7109375" style="5" customWidth="1"/>
    <col min="7" max="7" width="19.85546875" style="5" customWidth="1"/>
    <col min="8" max="9" width="8" style="5" customWidth="1"/>
    <col min="10" max="12" width="15.42578125" style="24" customWidth="1"/>
    <col min="13" max="13" width="12.42578125" style="26" customWidth="1"/>
    <col min="14" max="14" width="20.28515625" style="24" customWidth="1"/>
    <col min="15" max="15" width="10.7109375" style="5" customWidth="1"/>
    <col min="16" max="16" width="0.140625" style="9" hidden="1" customWidth="1"/>
    <col min="17" max="16384" width="9.140625" style="1"/>
  </cols>
  <sheetData>
    <row r="1" spans="1:16" x14ac:dyDescent="0.25">
      <c r="C1" s="2"/>
      <c r="D1" s="3"/>
      <c r="E1" s="3"/>
      <c r="F1" s="4"/>
      <c r="H1" s="3"/>
      <c r="I1" s="3"/>
      <c r="J1" s="4"/>
      <c r="K1" s="4"/>
      <c r="L1" s="4"/>
      <c r="M1" s="25"/>
      <c r="N1" s="36" t="s">
        <v>27</v>
      </c>
      <c r="O1" s="36"/>
      <c r="P1" s="4"/>
    </row>
    <row r="2" spans="1:16" ht="72" customHeight="1" x14ac:dyDescent="0.25">
      <c r="C2" s="51" t="s">
        <v>31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3" customHeight="1" x14ac:dyDescent="0.25">
      <c r="A3" s="37" t="s">
        <v>0</v>
      </c>
      <c r="B3" s="52" t="s">
        <v>1</v>
      </c>
      <c r="C3" s="41" t="s">
        <v>22</v>
      </c>
      <c r="D3" s="45" t="s">
        <v>23</v>
      </c>
      <c r="E3" s="46" t="s">
        <v>7</v>
      </c>
      <c r="F3" s="47"/>
      <c r="G3" s="40" t="s">
        <v>10</v>
      </c>
      <c r="H3" s="40" t="s">
        <v>11</v>
      </c>
      <c r="I3" s="40" t="s">
        <v>12</v>
      </c>
      <c r="J3" s="48" t="s">
        <v>13</v>
      </c>
      <c r="K3" s="49" t="s">
        <v>17</v>
      </c>
      <c r="L3" s="50"/>
      <c r="M3" s="38" t="s">
        <v>16</v>
      </c>
      <c r="N3" s="39" t="s">
        <v>18</v>
      </c>
      <c r="O3" s="40" t="s">
        <v>20</v>
      </c>
      <c r="P3" s="6"/>
    </row>
    <row r="4" spans="1:16" ht="18.75" customHeight="1" x14ac:dyDescent="0.25">
      <c r="A4" s="37"/>
      <c r="B4" s="53"/>
      <c r="C4" s="42"/>
      <c r="D4" s="43"/>
      <c r="E4" s="40" t="s">
        <v>8</v>
      </c>
      <c r="F4" s="40" t="s">
        <v>9</v>
      </c>
      <c r="G4" s="40"/>
      <c r="H4" s="40"/>
      <c r="I4" s="40"/>
      <c r="J4" s="48"/>
      <c r="K4" s="48" t="s">
        <v>14</v>
      </c>
      <c r="L4" s="48" t="s">
        <v>15</v>
      </c>
      <c r="M4" s="38"/>
      <c r="N4" s="39"/>
      <c r="O4" s="40"/>
      <c r="P4" s="6"/>
    </row>
    <row r="5" spans="1:16" ht="86.25" customHeight="1" x14ac:dyDescent="0.25">
      <c r="A5" s="37"/>
      <c r="B5" s="53"/>
      <c r="C5" s="43"/>
      <c r="D5" s="43"/>
      <c r="E5" s="40"/>
      <c r="F5" s="40"/>
      <c r="G5" s="40"/>
      <c r="H5" s="40"/>
      <c r="I5" s="40"/>
      <c r="J5" s="48"/>
      <c r="K5" s="48"/>
      <c r="L5" s="48"/>
      <c r="M5" s="38"/>
      <c r="N5" s="39"/>
      <c r="O5" s="40"/>
      <c r="P5" s="6"/>
    </row>
    <row r="6" spans="1:16" ht="36.75" customHeight="1" x14ac:dyDescent="0.25">
      <c r="A6" s="37"/>
      <c r="B6" s="53"/>
      <c r="C6" s="43"/>
      <c r="D6" s="43"/>
      <c r="E6" s="40"/>
      <c r="F6" s="40"/>
      <c r="G6" s="40"/>
      <c r="H6" s="40"/>
      <c r="I6" s="40"/>
      <c r="J6" s="48"/>
      <c r="K6" s="48"/>
      <c r="L6" s="48"/>
      <c r="M6" s="38"/>
      <c r="N6" s="39"/>
      <c r="O6" s="40"/>
      <c r="P6" s="6"/>
    </row>
    <row r="7" spans="1:16" ht="18.75" customHeight="1" x14ac:dyDescent="0.25">
      <c r="A7" s="37"/>
      <c r="B7" s="54"/>
      <c r="C7" s="44"/>
      <c r="D7" s="44"/>
      <c r="E7" s="40"/>
      <c r="F7" s="40"/>
      <c r="G7" s="40"/>
      <c r="H7" s="40"/>
      <c r="I7" s="40"/>
      <c r="J7" s="7" t="s">
        <v>3</v>
      </c>
      <c r="K7" s="7" t="s">
        <v>3</v>
      </c>
      <c r="L7" s="7" t="s">
        <v>3</v>
      </c>
      <c r="M7" s="17" t="s">
        <v>19</v>
      </c>
      <c r="N7" s="22" t="s">
        <v>2</v>
      </c>
      <c r="O7" s="40"/>
    </row>
    <row r="8" spans="1:16" s="28" customFormat="1" ht="17.25" customHeight="1" x14ac:dyDescent="0.25">
      <c r="A8" s="28">
        <v>0</v>
      </c>
      <c r="B8" s="10" t="s">
        <v>4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11">
        <v>8</v>
      </c>
      <c r="K8" s="11">
        <v>9</v>
      </c>
      <c r="L8" s="11">
        <v>10</v>
      </c>
      <c r="M8" s="17">
        <v>11</v>
      </c>
      <c r="N8" s="19">
        <v>12</v>
      </c>
      <c r="O8" s="8">
        <v>13</v>
      </c>
      <c r="P8" s="12"/>
    </row>
    <row r="9" spans="1:16" x14ac:dyDescent="0.25">
      <c r="C9" s="55" t="s">
        <v>5</v>
      </c>
      <c r="D9" s="55"/>
      <c r="E9" s="18"/>
      <c r="F9" s="8"/>
      <c r="G9" s="8"/>
      <c r="H9" s="8"/>
      <c r="I9" s="8"/>
      <c r="J9" s="7"/>
      <c r="K9" s="7"/>
      <c r="L9" s="7"/>
      <c r="M9" s="17"/>
      <c r="N9" s="22"/>
      <c r="O9" s="8"/>
    </row>
    <row r="10" spans="1:16" ht="31.5" x14ac:dyDescent="0.25">
      <c r="A10" s="14" t="s">
        <v>5</v>
      </c>
      <c r="B10" s="15">
        <v>10258</v>
      </c>
      <c r="C10" s="13">
        <v>1</v>
      </c>
      <c r="D10" s="29" t="s">
        <v>28</v>
      </c>
      <c r="E10" s="20">
        <v>1997</v>
      </c>
      <c r="F10" s="21">
        <v>1997</v>
      </c>
      <c r="G10" s="10" t="s">
        <v>21</v>
      </c>
      <c r="H10" s="13">
        <v>10</v>
      </c>
      <c r="I10" s="13">
        <v>2</v>
      </c>
      <c r="J10" s="16">
        <v>5112.1000000000004</v>
      </c>
      <c r="K10" s="16">
        <v>4319.7</v>
      </c>
      <c r="L10" s="16">
        <v>4319.7</v>
      </c>
      <c r="M10" s="35" t="s">
        <v>32</v>
      </c>
      <c r="N10" s="27">
        <v>5193343.01</v>
      </c>
      <c r="O10" s="8" t="s">
        <v>24</v>
      </c>
    </row>
    <row r="11" spans="1:16" ht="31.5" x14ac:dyDescent="0.25">
      <c r="A11" s="14" t="s">
        <v>5</v>
      </c>
      <c r="B11" s="15">
        <v>4114</v>
      </c>
      <c r="C11" s="13">
        <v>2</v>
      </c>
      <c r="D11" s="29" t="s">
        <v>29</v>
      </c>
      <c r="E11" s="20">
        <v>1995</v>
      </c>
      <c r="F11" s="21">
        <v>1995</v>
      </c>
      <c r="G11" s="10" t="s">
        <v>21</v>
      </c>
      <c r="H11" s="13">
        <v>9</v>
      </c>
      <c r="I11" s="13">
        <v>2</v>
      </c>
      <c r="J11" s="16">
        <v>3613.1</v>
      </c>
      <c r="K11" s="16">
        <v>3221.6</v>
      </c>
      <c r="L11" s="16">
        <v>3163.8</v>
      </c>
      <c r="M11" s="35" t="s">
        <v>33</v>
      </c>
      <c r="N11" s="27">
        <v>5193343.01</v>
      </c>
      <c r="O11" s="8" t="s">
        <v>24</v>
      </c>
    </row>
    <row r="12" spans="1:16" ht="31.5" x14ac:dyDescent="0.25">
      <c r="A12" s="14" t="s">
        <v>5</v>
      </c>
      <c r="B12" s="15">
        <v>4115</v>
      </c>
      <c r="C12" s="13">
        <v>3</v>
      </c>
      <c r="D12" s="29" t="s">
        <v>30</v>
      </c>
      <c r="E12" s="20">
        <v>1991</v>
      </c>
      <c r="F12" s="21">
        <v>1991</v>
      </c>
      <c r="G12" s="10" t="s">
        <v>21</v>
      </c>
      <c r="H12" s="13">
        <v>14</v>
      </c>
      <c r="I12" s="13">
        <v>2</v>
      </c>
      <c r="J12" s="16">
        <v>4049.1</v>
      </c>
      <c r="K12" s="16">
        <v>4047.3</v>
      </c>
      <c r="L12" s="16">
        <v>4044.6</v>
      </c>
      <c r="M12" s="35" t="s">
        <v>34</v>
      </c>
      <c r="N12" s="27">
        <v>5193343.01</v>
      </c>
      <c r="O12" s="8" t="s">
        <v>24</v>
      </c>
    </row>
    <row r="13" spans="1:16" x14ac:dyDescent="0.25">
      <c r="C13" s="55" t="s">
        <v>6</v>
      </c>
      <c r="D13" s="55"/>
      <c r="E13" s="18"/>
      <c r="F13" s="8"/>
      <c r="G13" s="8"/>
      <c r="H13" s="8"/>
      <c r="I13" s="8"/>
      <c r="J13" s="7">
        <f>SUM(J10:J12)</f>
        <v>12774.3</v>
      </c>
      <c r="K13" s="7">
        <f>SUM(K10:K12)</f>
        <v>11588.6</v>
      </c>
      <c r="L13" s="7">
        <f>SUM(L10:L12)</f>
        <v>11528.1</v>
      </c>
      <c r="M13" s="17">
        <f>M10+M11+M12</f>
        <v>444</v>
      </c>
      <c r="N13" s="22">
        <f>SUM(N10:N12)</f>
        <v>15580029.029999999</v>
      </c>
      <c r="O13" s="8"/>
    </row>
    <row r="15" spans="1:16" s="30" customFormat="1" ht="18.75" x14ac:dyDescent="0.3">
      <c r="B15" s="31" t="s">
        <v>25</v>
      </c>
      <c r="C15" s="32"/>
      <c r="D15" s="31" t="s">
        <v>25</v>
      </c>
      <c r="E15" s="32"/>
      <c r="G15" s="33"/>
      <c r="H15" s="33"/>
      <c r="I15" s="33"/>
      <c r="J15" s="34"/>
      <c r="K15" s="34"/>
      <c r="L15" s="30" t="s">
        <v>26</v>
      </c>
    </row>
  </sheetData>
  <autoFilter ref="A8:P13"/>
  <mergeCells count="21">
    <mergeCell ref="L4:L6"/>
    <mergeCell ref="C2:P2"/>
    <mergeCell ref="B3:B7"/>
    <mergeCell ref="C9:D9"/>
    <mergeCell ref="C13:D13"/>
    <mergeCell ref="N1:O1"/>
    <mergeCell ref="A3:A7"/>
    <mergeCell ref="M3:M6"/>
    <mergeCell ref="N3:N6"/>
    <mergeCell ref="O3:O7"/>
    <mergeCell ref="C3:C7"/>
    <mergeCell ref="D3:D7"/>
    <mergeCell ref="E3:F3"/>
    <mergeCell ref="E4:E7"/>
    <mergeCell ref="F4:F7"/>
    <mergeCell ref="G3:G7"/>
    <mergeCell ref="H3:H7"/>
    <mergeCell ref="I3:I7"/>
    <mergeCell ref="J3:J6"/>
    <mergeCell ref="K3:L3"/>
    <mergeCell ref="K4:K6"/>
  </mergeCells>
  <pageMargins left="0.6692913385826772" right="0.39370078740157483" top="1.1023622047244095" bottom="0.78740157480314965" header="0.31496062992125984" footer="0.31496062992125984"/>
  <pageSetup paperSize="9" scale="65" fitToHeight="0" pageOrder="overThenDown" orientation="landscape" useFirstPageNumber="1" verticalDpi="4294967295" r:id="rId1"/>
  <headerFooter differentFirst="1">
    <oddHeader>&amp;C&amp;P</oddHeader>
    <oddFooter>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ГС 23-24</vt:lpstr>
      <vt:lpstr>'ГС 23-24'!Заголовки_для_печати</vt:lpstr>
      <vt:lpstr>'ГС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Волошко</dc:creator>
  <cp:lastModifiedBy>Бородина Олеся Иштымеровна</cp:lastModifiedBy>
  <cp:lastPrinted>2021-09-06T09:31:26Z</cp:lastPrinted>
  <dcterms:created xsi:type="dcterms:W3CDTF">2018-12-12T07:07:29Z</dcterms:created>
  <dcterms:modified xsi:type="dcterms:W3CDTF">2021-09-07T09:41:27Z</dcterms:modified>
</cp:coreProperties>
</file>